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2"/>
  </bookViews>
  <sheets>
    <sheet name="Financial Report" sheetId="1" r:id="rId1"/>
    <sheet name="CASH DISBURSEMENT JOURNAL" sheetId="3" r:id="rId2"/>
    <sheet name="TICKETS CONTROL LEDGER" sheetId="4" r:id="rId3"/>
  </sheets>
  <calcPr calcId="125725"/>
</workbook>
</file>

<file path=xl/calcChain.xml><?xml version="1.0" encoding="utf-8"?>
<calcChain xmlns="http://schemas.openxmlformats.org/spreadsheetml/2006/main">
  <c r="F49" i="1"/>
  <c r="C26" i="4"/>
  <c r="D26"/>
  <c r="E26"/>
  <c r="F26"/>
  <c r="F25" i="1"/>
  <c r="B26" i="4"/>
  <c r="F16" i="1"/>
  <c r="N16" i="3"/>
  <c r="M16"/>
  <c r="L16"/>
  <c r="K16"/>
  <c r="I16"/>
  <c r="H16"/>
  <c r="G16"/>
  <c r="F16"/>
  <c r="E16"/>
  <c r="D16"/>
  <c r="O4"/>
  <c r="O16" s="1"/>
  <c r="O5"/>
  <c r="O6"/>
</calcChain>
</file>

<file path=xl/sharedStrings.xml><?xml version="1.0" encoding="utf-8"?>
<sst xmlns="http://schemas.openxmlformats.org/spreadsheetml/2006/main" count="254" uniqueCount="152">
  <si>
    <t xml:space="preserve">     THE 16TH NATIONAL ASSEMBLY</t>
  </si>
  <si>
    <t xml:space="preserve">                   NATIONAL ALUMNI ASSOCIATION OF LAB/TUBMAN HIGH SCHOOL IN THE AMERICAS (NAALTHSA)</t>
  </si>
  <si>
    <t xml:space="preserve">         FINANCIAL RECORDS </t>
  </si>
  <si>
    <t xml:space="preserve">     SEPTEMBER -NOVEMBER 2010</t>
  </si>
  <si>
    <t xml:space="preserve">                                                            DELAWARE VALLEY CHAPTER, PENNSYLVANIA</t>
  </si>
  <si>
    <t>DATE</t>
  </si>
  <si>
    <t>TOTAL</t>
  </si>
  <si>
    <t>ACANA HALL</t>
  </si>
  <si>
    <t>DRINKS</t>
  </si>
  <si>
    <t>DESCRIPTION</t>
  </si>
  <si>
    <t>CHK #</t>
  </si>
  <si>
    <t>AMOUNT</t>
  </si>
  <si>
    <t>FOOD</t>
  </si>
  <si>
    <t>DJ</t>
  </si>
  <si>
    <t>CATERING</t>
  </si>
  <si>
    <t>NAALTHSA CASH DISBURSEMENT JOURNAL</t>
  </si>
  <si>
    <t>PRINTING TICKETS (MR. DOE)</t>
  </si>
  <si>
    <t>HALL RENTAL ( ACANA)</t>
  </si>
  <si>
    <t>DRINKS (MR. DOE)</t>
  </si>
  <si>
    <t>N/A</t>
  </si>
  <si>
    <t>Decorations</t>
  </si>
  <si>
    <t>DECORATIONS</t>
  </si>
  <si>
    <t>food for Ball and Dinner</t>
  </si>
  <si>
    <t xml:space="preserve">Dics Jockery </t>
  </si>
  <si>
    <t>CHAIRS/TABLES</t>
  </si>
  <si>
    <t>TICKETS/PROG.</t>
  </si>
  <si>
    <t>MISC</t>
  </si>
  <si>
    <t>Decorator Fee</t>
  </si>
  <si>
    <t>Caterer Fee</t>
  </si>
  <si>
    <t>Decorator</t>
  </si>
  <si>
    <t>Chairs and Tables Rental</t>
  </si>
  <si>
    <t>Recipt Books, Bags, ice, tower &amp; secu.</t>
  </si>
  <si>
    <t>16TH NATIONAL ASSEMBLY</t>
  </si>
  <si>
    <t>TICKETS ISSUED OUT</t>
  </si>
  <si>
    <t>ORDINARY</t>
  </si>
  <si>
    <t>PATRON</t>
  </si>
  <si>
    <t>PACKAGE</t>
  </si>
  <si>
    <t>NAME/ORGANIZATION</t>
  </si>
  <si>
    <t>TOTAL CASH OUTSTANDING</t>
  </si>
  <si>
    <t xml:space="preserve">TOTAL CASH RECEIVED </t>
  </si>
  <si>
    <t>ALFRED KARBAR</t>
  </si>
  <si>
    <t>NIL</t>
  </si>
  <si>
    <t xml:space="preserve">                  DELAWARE VALLEY CHAPTER</t>
  </si>
  <si>
    <t xml:space="preserve">  NOVEMBER 5-7, 2010</t>
  </si>
  <si>
    <t xml:space="preserve">                TECKETS CONTROL LEDGER</t>
  </si>
  <si>
    <t xml:space="preserve">           NATIONAL ASSOCIATION OF LAB/TUBMAN HIGH SCHOOL IN THE AMERICAS</t>
  </si>
  <si>
    <t>9 x $50</t>
  </si>
  <si>
    <t>1 x $100</t>
  </si>
  <si>
    <t>1 x $50</t>
  </si>
  <si>
    <t>TOTAL TICKETS SOLD</t>
  </si>
  <si>
    <t>8 x $50</t>
  </si>
  <si>
    <t>1 x $ 100</t>
  </si>
  <si>
    <t>Summary</t>
  </si>
  <si>
    <t>Total Expenditure:</t>
  </si>
  <si>
    <t>Total Proceeds:</t>
  </si>
  <si>
    <t>DESCRIPTIONS:</t>
  </si>
  <si>
    <t>PROCEEDS:</t>
  </si>
  <si>
    <t>A)</t>
  </si>
  <si>
    <t>I</t>
  </si>
  <si>
    <t>II</t>
  </si>
  <si>
    <t>B)</t>
  </si>
  <si>
    <t>Tickets sales:</t>
  </si>
  <si>
    <t>Ball Rally</t>
  </si>
  <si>
    <t>T-Shirts sales</t>
  </si>
  <si>
    <t>i)  National Treasurer</t>
  </si>
  <si>
    <t>III</t>
  </si>
  <si>
    <t>B</t>
  </si>
  <si>
    <t>Expenditure:</t>
  </si>
  <si>
    <t>b.2     Drinks</t>
  </si>
  <si>
    <t>b.1     ACANA Hall Rental</t>
  </si>
  <si>
    <t>b.4     Decorations</t>
  </si>
  <si>
    <t>b.5     Programs and Tickets Printing</t>
  </si>
  <si>
    <t>b.3     Food for Ball and Dinner</t>
  </si>
  <si>
    <t>b.6     Chairs and Table Rental</t>
  </si>
  <si>
    <t>b.8     Discs Jockey Fee</t>
  </si>
  <si>
    <t>b.7     Caterer Fee</t>
  </si>
  <si>
    <t>b.9      Decorator Fee</t>
  </si>
  <si>
    <t xml:space="preserve">b.10   Security, Trash bag, Ice, Receipt Books, and Paper Tower </t>
  </si>
  <si>
    <t>ii )  Cash:</t>
  </si>
  <si>
    <t>i)    Checks:</t>
  </si>
  <si>
    <t>C</t>
  </si>
  <si>
    <t>Cash Received for Convention:</t>
  </si>
  <si>
    <t>TICKETS RETURNED</t>
  </si>
  <si>
    <t xml:space="preserve">ii) Loan </t>
  </si>
  <si>
    <t>IIII</t>
  </si>
  <si>
    <t>i) Checks:</t>
  </si>
  <si>
    <t>ii) Cash</t>
  </si>
  <si>
    <t>Saywallah Kesselly</t>
  </si>
  <si>
    <t>5 x $25</t>
  </si>
  <si>
    <t>5 x $50</t>
  </si>
  <si>
    <t>Patrick Thompson</t>
  </si>
  <si>
    <t>4 x $25</t>
  </si>
  <si>
    <t>1 X $100</t>
  </si>
  <si>
    <t>1 X $25</t>
  </si>
  <si>
    <t>3 X $25</t>
  </si>
  <si>
    <t>Juanita Caulker</t>
  </si>
  <si>
    <t>3 x $25</t>
  </si>
  <si>
    <t>2 x $25</t>
  </si>
  <si>
    <t>2 x $50</t>
  </si>
  <si>
    <t>J. Sackie Kennedy</t>
  </si>
  <si>
    <t>6 x $25</t>
  </si>
  <si>
    <t>3 x $50</t>
  </si>
  <si>
    <t>Abu Mansalay</t>
  </si>
  <si>
    <t>11 x $100</t>
  </si>
  <si>
    <t>4x $100</t>
  </si>
  <si>
    <t>1x $50</t>
  </si>
  <si>
    <t>Agnes Donnie</t>
  </si>
  <si>
    <t>10 x $25</t>
  </si>
  <si>
    <t>Shiwoh Kamara</t>
  </si>
  <si>
    <t>10 x $50</t>
  </si>
  <si>
    <t>20 x $25</t>
  </si>
  <si>
    <t>12 x $50</t>
  </si>
  <si>
    <t>7 x $25</t>
  </si>
  <si>
    <t>7 x $50</t>
  </si>
  <si>
    <t>Comfort Itoka</t>
  </si>
  <si>
    <t>Total</t>
  </si>
  <si>
    <t>Total Tickets Printed:</t>
  </si>
  <si>
    <t>Patron    :</t>
  </si>
  <si>
    <t>Package :</t>
  </si>
  <si>
    <t xml:space="preserve">Ordinary:        </t>
  </si>
  <si>
    <t>Summary Report:</t>
  </si>
  <si>
    <t>Sold</t>
  </si>
  <si>
    <t>Returned</t>
  </si>
  <si>
    <t>Outstanding</t>
  </si>
  <si>
    <t>12 x $100</t>
  </si>
  <si>
    <t>59 x $100</t>
  </si>
  <si>
    <t>11 x $25</t>
  </si>
  <si>
    <t>41 x $100</t>
  </si>
  <si>
    <t>1 x $25</t>
  </si>
  <si>
    <t>iii) Pledges:</t>
  </si>
  <si>
    <t xml:space="preserve">      b) Pledges Outstanding</t>
  </si>
  <si>
    <t xml:space="preserve">     a) Pledges fulfilled </t>
  </si>
  <si>
    <t>Comfort and Harry Itoka</t>
  </si>
  <si>
    <t>Pledges Fulfilled:</t>
  </si>
  <si>
    <t>Pledges Outstanding:</t>
  </si>
  <si>
    <t>Schedule 1</t>
  </si>
  <si>
    <t>Amos K. Nammah</t>
  </si>
  <si>
    <t>Not issued</t>
  </si>
  <si>
    <t>b. 11 Loan Repayment</t>
  </si>
  <si>
    <t>Less Outstanding Pledges</t>
  </si>
  <si>
    <t>Gross Proceeds</t>
  </si>
  <si>
    <t>Tickets sold at Door/Convention</t>
  </si>
  <si>
    <t>11x $100</t>
  </si>
  <si>
    <t>Loan Repayment</t>
  </si>
  <si>
    <t>Loan</t>
  </si>
  <si>
    <t>i)     Alumni Package (32 x $100)</t>
  </si>
  <si>
    <t>ii)   Patron                     (31 x $50)</t>
  </si>
  <si>
    <t>iii)  Ordinary                (55 x 25)</t>
  </si>
  <si>
    <t>Drink Sales</t>
  </si>
  <si>
    <t>Net Proceeds With Treasurer/Deposit</t>
  </si>
  <si>
    <t>Net Proceeds with Treasurer/Deposit</t>
  </si>
  <si>
    <t>15 x $25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</si>
</sst>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d\-mmm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 val="singleAccounting"/>
      <sz val="11"/>
      <color theme="5" tint="-0.249977111117893"/>
      <name val="Calibri"/>
      <family val="2"/>
      <scheme val="minor"/>
    </font>
    <font>
      <u/>
      <sz val="11"/>
      <color theme="5" tint="-0.249977111117893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Accounting"/>
      <sz val="11"/>
      <color theme="6" tint="-0.249977111117893"/>
      <name val="Calibri"/>
      <family val="2"/>
      <scheme val="minor"/>
    </font>
    <font>
      <u val="double"/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u val="singleAccounting"/>
      <sz val="11"/>
      <color theme="3" tint="-0.249977111117893"/>
      <name val="Calibri"/>
      <family val="2"/>
      <scheme val="minor"/>
    </font>
    <font>
      <b/>
      <u val="singleAccounting"/>
      <sz val="11"/>
      <color theme="3" tint="-0.249977111117893"/>
      <name val="Calibri"/>
      <family val="2"/>
      <scheme val="minor"/>
    </font>
    <font>
      <u val="doubleAccounting"/>
      <sz val="11"/>
      <color theme="0" tint="-4.9989318521683403E-2"/>
      <name val="Calibri"/>
      <family val="2"/>
      <scheme val="minor"/>
    </font>
    <font>
      <u val="doubleAccounting"/>
      <sz val="11"/>
      <color theme="0"/>
      <name val="Calibri"/>
      <family val="2"/>
      <scheme val="minor"/>
    </font>
    <font>
      <u val="singleAccounting"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3" borderId="0" xfId="0" applyFont="1" applyFill="1"/>
    <xf numFmtId="0" fontId="0" fillId="5" borderId="0" xfId="0" applyFill="1"/>
    <xf numFmtId="0" fontId="4" fillId="7" borderId="0" xfId="0" applyFont="1" applyFill="1"/>
    <xf numFmtId="0" fontId="0" fillId="7" borderId="0" xfId="0" applyFill="1"/>
    <xf numFmtId="0" fontId="5" fillId="7" borderId="0" xfId="0" applyFont="1" applyFill="1"/>
    <xf numFmtId="0" fontId="0" fillId="3" borderId="0" xfId="0" applyFill="1"/>
    <xf numFmtId="16" fontId="0" fillId="0" borderId="0" xfId="0" applyNumberFormat="1"/>
    <xf numFmtId="44" fontId="0" fillId="0" borderId="0" xfId="1" applyFont="1"/>
    <xf numFmtId="0" fontId="0" fillId="4" borderId="0" xfId="0" applyFill="1"/>
    <xf numFmtId="164" fontId="0" fillId="0" borderId="0" xfId="0" applyNumberFormat="1"/>
    <xf numFmtId="16" fontId="7" fillId="0" borderId="0" xfId="0" applyNumberFormat="1" applyFont="1"/>
    <xf numFmtId="0" fontId="7" fillId="0" borderId="0" xfId="0" applyFont="1"/>
    <xf numFmtId="164" fontId="7" fillId="0" borderId="0" xfId="1" applyNumberFormat="1" applyFont="1" applyAlignment="1">
      <alignment horizontal="center"/>
    </xf>
    <xf numFmtId="0" fontId="6" fillId="0" borderId="0" xfId="0" applyFont="1" applyFill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8" fillId="2" borderId="0" xfId="0" applyFont="1" applyFill="1"/>
    <xf numFmtId="44" fontId="9" fillId="0" borderId="0" xfId="1" applyFont="1"/>
    <xf numFmtId="165" fontId="0" fillId="0" borderId="0" xfId="0" applyNumberFormat="1"/>
    <xf numFmtId="0" fontId="4" fillId="4" borderId="0" xfId="0" applyFont="1" applyFill="1"/>
    <xf numFmtId="0" fontId="4" fillId="2" borderId="0" xfId="0" applyFont="1" applyFill="1"/>
    <xf numFmtId="0" fontId="0" fillId="8" borderId="0" xfId="0" applyFill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9" borderId="0" xfId="0" applyFont="1" applyFill="1"/>
    <xf numFmtId="0" fontId="11" fillId="9" borderId="0" xfId="0" applyFont="1" applyFill="1"/>
    <xf numFmtId="0" fontId="2" fillId="0" borderId="0" xfId="0" applyFont="1" applyFill="1"/>
    <xf numFmtId="0" fontId="14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44" fontId="0" fillId="0" borderId="0" xfId="1" applyFont="1" applyFill="1"/>
    <xf numFmtId="0" fontId="15" fillId="0" borderId="0" xfId="0" applyFont="1"/>
    <xf numFmtId="0" fontId="13" fillId="0" borderId="0" xfId="0" applyFont="1" applyFill="1"/>
    <xf numFmtId="0" fontId="16" fillId="0" borderId="0" xfId="0" applyFont="1"/>
    <xf numFmtId="44" fontId="1" fillId="0" borderId="0" xfId="1" applyFont="1" applyFill="1"/>
    <xf numFmtId="0" fontId="18" fillId="0" borderId="0" xfId="0" applyFont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44" fontId="19" fillId="0" borderId="0" xfId="1" applyFont="1"/>
    <xf numFmtId="164" fontId="7" fillId="0" borderId="0" xfId="1" applyNumberFormat="1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0" fillId="0" borderId="0" xfId="0" applyNumberFormat="1"/>
    <xf numFmtId="8" fontId="21" fillId="0" borderId="0" xfId="1" applyNumberFormat="1" applyFont="1"/>
    <xf numFmtId="0" fontId="22" fillId="0" borderId="0" xfId="0" applyFont="1"/>
    <xf numFmtId="0" fontId="12" fillId="0" borderId="0" xfId="0" applyFont="1"/>
    <xf numFmtId="44" fontId="12" fillId="0" borderId="0" xfId="1" applyFont="1" applyAlignment="1"/>
    <xf numFmtId="164" fontId="12" fillId="0" borderId="0" xfId="1" applyNumberFormat="1" applyFont="1" applyAlignment="1">
      <alignment horizontal="center"/>
    </xf>
    <xf numFmtId="0" fontId="12" fillId="0" borderId="0" xfId="0" applyFont="1" applyFill="1"/>
    <xf numFmtId="44" fontId="12" fillId="0" borderId="0" xfId="1" applyFont="1" applyFill="1" applyAlignment="1"/>
    <xf numFmtId="164" fontId="12" fillId="0" borderId="0" xfId="1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44" fontId="12" fillId="0" borderId="0" xfId="1" applyFont="1" applyFill="1" applyAlignment="1">
      <alignment vertical="center"/>
    </xf>
    <xf numFmtId="44" fontId="12" fillId="0" borderId="0" xfId="1" applyFont="1"/>
    <xf numFmtId="44" fontId="23" fillId="0" borderId="0" xfId="0" applyNumberFormat="1" applyFont="1"/>
    <xf numFmtId="0" fontId="24" fillId="0" borderId="0" xfId="0" applyFont="1"/>
    <xf numFmtId="0" fontId="25" fillId="0" borderId="0" xfId="0" applyFont="1"/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/>
    <xf numFmtId="44" fontId="17" fillId="0" borderId="0" xfId="1" applyFont="1"/>
    <xf numFmtId="0" fontId="0" fillId="10" borderId="0" xfId="0" applyFill="1"/>
    <xf numFmtId="0" fontId="0" fillId="10" borderId="0" xfId="0" applyFill="1" applyAlignment="1">
      <alignment horizontal="center"/>
    </xf>
    <xf numFmtId="0" fontId="22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20" fillId="0" borderId="0" xfId="1" applyNumberFormat="1" applyFont="1" applyAlignment="1"/>
    <xf numFmtId="0" fontId="0" fillId="13" borderId="0" xfId="0" applyFill="1" applyAlignment="1">
      <alignment horizontal="center"/>
    </xf>
    <xf numFmtId="0" fontId="0" fillId="4" borderId="0" xfId="0" applyFill="1" applyAlignment="1">
      <alignment horizontal="center"/>
    </xf>
    <xf numFmtId="44" fontId="27" fillId="0" borderId="0" xfId="1" applyFont="1"/>
    <xf numFmtId="0" fontId="22" fillId="4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44" fontId="17" fillId="0" borderId="0" xfId="0" applyNumberFormat="1" applyFont="1"/>
    <xf numFmtId="44" fontId="17" fillId="0" borderId="0" xfId="1" applyFont="1" applyFill="1"/>
    <xf numFmtId="44" fontId="28" fillId="0" borderId="0" xfId="1" applyFont="1" applyFill="1"/>
    <xf numFmtId="164" fontId="29" fillId="0" borderId="0" xfId="1" applyNumberFormat="1" applyFont="1" applyAlignment="1">
      <alignment horizontal="center"/>
    </xf>
    <xf numFmtId="0" fontId="0" fillId="13" borderId="0" xfId="0" applyFill="1"/>
    <xf numFmtId="0" fontId="12" fillId="13" borderId="0" xfId="0" applyFont="1" applyFill="1"/>
    <xf numFmtId="44" fontId="0" fillId="8" borderId="0" xfId="1" applyFont="1" applyFill="1" applyAlignment="1">
      <alignment horizontal="center"/>
    </xf>
    <xf numFmtId="6" fontId="0" fillId="8" borderId="0" xfId="1" applyNumberFormat="1" applyFont="1" applyFill="1" applyAlignment="1">
      <alignment horizontal="center"/>
    </xf>
    <xf numFmtId="44" fontId="17" fillId="8" borderId="0" xfId="1" applyFont="1" applyFill="1" applyAlignment="1">
      <alignment horizontal="center"/>
    </xf>
    <xf numFmtId="44" fontId="27" fillId="8" borderId="0" xfId="1" applyFont="1" applyFill="1" applyAlignment="1">
      <alignment horizontal="center"/>
    </xf>
    <xf numFmtId="0" fontId="0" fillId="14" borderId="0" xfId="0" applyFill="1"/>
    <xf numFmtId="44" fontId="0" fillId="14" borderId="0" xfId="1" applyFont="1" applyFill="1" applyAlignment="1">
      <alignment horizontal="center"/>
    </xf>
    <xf numFmtId="44" fontId="17" fillId="14" borderId="0" xfId="1" applyFont="1" applyFill="1" applyAlignment="1">
      <alignment horizontal="center"/>
    </xf>
    <xf numFmtId="44" fontId="27" fillId="14" borderId="0" xfId="1" applyFont="1" applyFill="1" applyAlignment="1">
      <alignment horizontal="center"/>
    </xf>
    <xf numFmtId="6" fontId="0" fillId="11" borderId="0" xfId="0" applyNumberFormat="1" applyFill="1" applyAlignment="1">
      <alignment horizontal="center"/>
    </xf>
    <xf numFmtId="44" fontId="17" fillId="11" borderId="0" xfId="1" applyFont="1" applyFill="1" applyAlignment="1">
      <alignment horizontal="center"/>
    </xf>
    <xf numFmtId="0" fontId="0" fillId="11" borderId="0" xfId="0" applyFill="1"/>
    <xf numFmtId="0" fontId="0" fillId="2" borderId="0" xfId="0" applyFill="1" applyAlignment="1">
      <alignment horizontal="center"/>
    </xf>
    <xf numFmtId="0" fontId="31" fillId="15" borderId="0" xfId="0" applyFont="1" applyFill="1"/>
    <xf numFmtId="164" fontId="32" fillId="15" borderId="0" xfId="1" applyNumberFormat="1" applyFont="1" applyFill="1" applyAlignment="1">
      <alignment horizontal="center"/>
    </xf>
    <xf numFmtId="44" fontId="32" fillId="15" borderId="0" xfId="1" applyFont="1" applyFill="1"/>
    <xf numFmtId="44" fontId="31" fillId="15" borderId="0" xfId="1" applyFont="1" applyFill="1"/>
    <xf numFmtId="0" fontId="33" fillId="0" borderId="0" xfId="0" applyFont="1"/>
    <xf numFmtId="164" fontId="33" fillId="0" borderId="0" xfId="1" applyNumberFormat="1" applyFont="1" applyAlignment="1">
      <alignment horizontal="center"/>
    </xf>
    <xf numFmtId="44" fontId="33" fillId="0" borderId="0" xfId="1" applyFont="1"/>
    <xf numFmtId="0" fontId="34" fillId="0" borderId="0" xfId="0" applyFont="1"/>
    <xf numFmtId="44" fontId="35" fillId="0" borderId="0" xfId="1" applyFont="1"/>
    <xf numFmtId="164" fontId="34" fillId="0" borderId="0" xfId="1" applyNumberFormat="1" applyFont="1" applyAlignment="1">
      <alignment horizontal="center"/>
    </xf>
    <xf numFmtId="44" fontId="36" fillId="0" borderId="0" xfId="1" applyFont="1"/>
    <xf numFmtId="0" fontId="31" fillId="4" borderId="0" xfId="0" applyFont="1" applyFill="1"/>
    <xf numFmtId="164" fontId="32" fillId="4" borderId="0" xfId="1" applyNumberFormat="1" applyFont="1" applyFill="1" applyAlignment="1">
      <alignment horizontal="center"/>
    </xf>
    <xf numFmtId="0" fontId="32" fillId="4" borderId="0" xfId="0" applyFont="1" applyFill="1"/>
    <xf numFmtId="44" fontId="37" fillId="4" borderId="0" xfId="1" applyFont="1" applyFill="1"/>
    <xf numFmtId="0" fontId="30" fillId="6" borderId="0" xfId="0" applyFont="1" applyFill="1"/>
    <xf numFmtId="44" fontId="38" fillId="6" borderId="0" xfId="1" applyFont="1" applyFill="1"/>
    <xf numFmtId="44" fontId="39" fillId="6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opLeftCell="A43" workbookViewId="0">
      <selection activeCell="D55" sqref="D55"/>
    </sheetView>
  </sheetViews>
  <sheetFormatPr defaultRowHeight="15"/>
  <cols>
    <col min="1" max="1" width="6" customWidth="1"/>
    <col min="2" max="2" width="39.42578125" customWidth="1"/>
    <col min="3" max="3" width="11.5703125" customWidth="1"/>
    <col min="4" max="4" width="12.28515625" customWidth="1"/>
    <col min="5" max="5" width="11.85546875" customWidth="1"/>
    <col min="6" max="6" width="11.5703125" bestFit="1" customWidth="1"/>
  </cols>
  <sheetData>
    <row r="1" spans="1:12" ht="18.75">
      <c r="A1" s="7"/>
      <c r="B1" s="2"/>
      <c r="C1" s="2" t="s">
        <v>0</v>
      </c>
      <c r="D1" s="2"/>
      <c r="E1" s="2"/>
      <c r="F1" s="2"/>
      <c r="G1" s="2"/>
      <c r="H1" s="2"/>
      <c r="I1" s="2"/>
      <c r="J1" s="2"/>
      <c r="K1" s="7"/>
      <c r="L1" s="7"/>
    </row>
    <row r="2" spans="1:12" ht="18.75">
      <c r="A2" s="7"/>
      <c r="B2" s="2" t="s">
        <v>1</v>
      </c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8.75">
      <c r="A3" s="7"/>
      <c r="B3" s="2"/>
      <c r="C3" s="2" t="s">
        <v>2</v>
      </c>
      <c r="D3" s="2"/>
      <c r="E3" s="2"/>
      <c r="F3" s="2"/>
      <c r="G3" s="2"/>
      <c r="H3" s="2"/>
      <c r="I3" s="2"/>
      <c r="J3" s="2"/>
      <c r="K3" s="7"/>
      <c r="L3" s="7"/>
    </row>
    <row r="4" spans="1:12" ht="18.75">
      <c r="A4" s="7"/>
      <c r="B4" s="2"/>
      <c r="C4" s="2" t="s">
        <v>3</v>
      </c>
      <c r="D4" s="2"/>
      <c r="E4" s="2"/>
      <c r="F4" s="2"/>
      <c r="G4" s="2"/>
      <c r="H4" s="2"/>
      <c r="I4" s="2"/>
      <c r="J4" s="2"/>
      <c r="K4" s="7"/>
      <c r="L4" s="7"/>
    </row>
    <row r="5" spans="1:12" ht="16.5" customHeight="1">
      <c r="A5" s="7"/>
      <c r="B5" s="2" t="s">
        <v>4</v>
      </c>
      <c r="C5" s="2"/>
      <c r="D5" s="2"/>
      <c r="E5" s="2"/>
      <c r="F5" s="2"/>
      <c r="G5" s="2"/>
      <c r="H5" s="2"/>
      <c r="I5" s="2"/>
      <c r="J5" s="2"/>
      <c r="K5" s="7"/>
      <c r="L5" s="7"/>
    </row>
    <row r="6" spans="1:12" ht="16.5" customHeight="1">
      <c r="B6" s="37" t="s">
        <v>52</v>
      </c>
      <c r="C6" s="29"/>
      <c r="D6" s="29"/>
      <c r="E6" s="29"/>
      <c r="F6" s="29"/>
      <c r="G6" s="1"/>
      <c r="H6" s="1"/>
      <c r="I6" s="1"/>
      <c r="J6" s="1"/>
    </row>
    <row r="7" spans="1:12" ht="16.5" customHeight="1">
      <c r="A7" s="30"/>
      <c r="B7" s="35" t="s">
        <v>54</v>
      </c>
      <c r="C7" s="34">
        <v>18001</v>
      </c>
      <c r="D7" s="29"/>
      <c r="E7" s="29"/>
      <c r="F7" s="29"/>
      <c r="G7" s="1"/>
      <c r="H7" s="1"/>
      <c r="I7" s="1"/>
      <c r="J7" s="1"/>
    </row>
    <row r="8" spans="1:12" ht="16.5" customHeight="1">
      <c r="A8" s="30"/>
      <c r="B8" s="36" t="s">
        <v>53</v>
      </c>
      <c r="C8" s="86">
        <v>6866</v>
      </c>
      <c r="D8" s="29"/>
      <c r="E8" s="29"/>
      <c r="F8" s="29"/>
      <c r="G8" s="1"/>
      <c r="H8" s="1"/>
      <c r="I8" s="1"/>
      <c r="J8" s="1"/>
    </row>
    <row r="9" spans="1:12" ht="16.5" customHeight="1">
      <c r="A9" s="30"/>
      <c r="B9" s="36" t="s">
        <v>140</v>
      </c>
      <c r="C9" s="38">
        <v>11135</v>
      </c>
      <c r="D9" s="29"/>
      <c r="E9" s="29"/>
      <c r="F9" s="29"/>
      <c r="G9" s="1"/>
      <c r="H9" s="1"/>
      <c r="I9" s="1"/>
      <c r="J9" s="1"/>
    </row>
    <row r="10" spans="1:12" ht="16.5" customHeight="1">
      <c r="A10" s="30"/>
      <c r="B10" s="36" t="s">
        <v>139</v>
      </c>
      <c r="C10" s="86">
        <v>4951</v>
      </c>
      <c r="D10" s="29"/>
      <c r="E10" s="29"/>
      <c r="F10" s="29"/>
      <c r="G10" s="1"/>
      <c r="H10" s="1"/>
      <c r="I10" s="1"/>
      <c r="J10" s="1"/>
    </row>
    <row r="11" spans="1:12" ht="17.25">
      <c r="A11" s="31"/>
      <c r="B11" s="36" t="s">
        <v>149</v>
      </c>
      <c r="C11" s="87">
        <v>6184</v>
      </c>
      <c r="D11" s="32"/>
      <c r="E11" s="32"/>
      <c r="F11" s="32"/>
      <c r="G11" s="31"/>
      <c r="H11" s="31"/>
      <c r="I11" s="31"/>
    </row>
    <row r="12" spans="1:12" ht="21">
      <c r="A12" s="4"/>
      <c r="B12" s="4"/>
      <c r="C12" s="6"/>
      <c r="D12" s="6"/>
      <c r="E12" s="4"/>
      <c r="F12" s="5"/>
      <c r="G12" s="5"/>
      <c r="H12" s="5"/>
      <c r="I12" s="5"/>
      <c r="J12" s="5"/>
      <c r="K12" s="5"/>
      <c r="L12" s="5"/>
    </row>
    <row r="13" spans="1:12">
      <c r="A13" s="12"/>
      <c r="B13" s="39" t="s">
        <v>55</v>
      </c>
      <c r="C13" s="14"/>
      <c r="D13" s="14"/>
      <c r="E13" s="42"/>
      <c r="F13" s="42"/>
      <c r="G13" s="13"/>
      <c r="H13" s="13"/>
      <c r="I13" s="13"/>
      <c r="J13" s="13"/>
    </row>
    <row r="14" spans="1:12">
      <c r="A14" s="41" t="s">
        <v>57</v>
      </c>
      <c r="B14" s="61" t="s">
        <v>81</v>
      </c>
      <c r="C14" s="14"/>
      <c r="D14" s="14"/>
      <c r="E14" s="42"/>
      <c r="F14" s="42"/>
      <c r="G14" s="13"/>
      <c r="H14" s="13"/>
      <c r="I14" s="13"/>
      <c r="J14" s="13"/>
    </row>
    <row r="15" spans="1:12">
      <c r="A15" s="40"/>
      <c r="B15" s="13" t="s">
        <v>64</v>
      </c>
      <c r="C15" s="14"/>
      <c r="D15" s="14"/>
      <c r="E15" s="42">
        <v>1701</v>
      </c>
      <c r="F15" s="42"/>
      <c r="G15" s="13"/>
      <c r="H15" s="13"/>
      <c r="I15" s="13"/>
      <c r="J15" s="13"/>
    </row>
    <row r="16" spans="1:12" ht="17.25">
      <c r="A16" s="41"/>
      <c r="B16" s="13" t="s">
        <v>83</v>
      </c>
      <c r="C16" s="14"/>
      <c r="D16" s="14"/>
      <c r="E16" s="43">
        <v>2150</v>
      </c>
      <c r="F16" s="42">
        <f>SUM(E15:E16)</f>
        <v>3851</v>
      </c>
      <c r="G16" s="13"/>
      <c r="H16" s="13"/>
      <c r="I16" s="13"/>
      <c r="J16" s="13"/>
    </row>
    <row r="17" spans="1:10">
      <c r="A17" s="40" t="s">
        <v>66</v>
      </c>
      <c r="B17" s="39" t="s">
        <v>56</v>
      </c>
      <c r="C17" s="14"/>
      <c r="D17" s="14"/>
      <c r="E17" s="42"/>
      <c r="F17" s="42"/>
      <c r="G17" s="13"/>
      <c r="H17" s="13"/>
      <c r="I17" s="13"/>
      <c r="J17" s="13"/>
    </row>
    <row r="18" spans="1:10">
      <c r="A18" s="41" t="s">
        <v>58</v>
      </c>
      <c r="B18" s="39" t="s">
        <v>61</v>
      </c>
      <c r="C18" s="14"/>
      <c r="D18" s="14"/>
      <c r="E18" s="42"/>
      <c r="F18" s="42"/>
      <c r="G18" s="13"/>
      <c r="H18" s="13"/>
      <c r="I18" s="13"/>
      <c r="J18" s="13"/>
    </row>
    <row r="19" spans="1:10">
      <c r="A19" s="41"/>
      <c r="B19" s="13" t="s">
        <v>145</v>
      </c>
      <c r="C19" s="14"/>
      <c r="D19" s="14"/>
      <c r="E19" s="42">
        <v>3200</v>
      </c>
      <c r="G19" s="13"/>
      <c r="H19" s="13"/>
      <c r="I19" s="13"/>
      <c r="J19" s="13"/>
    </row>
    <row r="20" spans="1:10">
      <c r="A20" s="41"/>
      <c r="B20" s="13" t="s">
        <v>146</v>
      </c>
      <c r="C20" s="14"/>
      <c r="D20" s="14"/>
      <c r="E20" s="42">
        <v>1550</v>
      </c>
      <c r="G20" s="13"/>
      <c r="H20" s="13"/>
      <c r="I20" s="13"/>
      <c r="J20" s="13"/>
    </row>
    <row r="21" spans="1:10" ht="17.25">
      <c r="A21" s="40"/>
      <c r="B21" s="13" t="s">
        <v>147</v>
      </c>
      <c r="C21" s="14"/>
      <c r="D21" s="14"/>
      <c r="E21" s="43">
        <v>1375</v>
      </c>
      <c r="F21" s="9">
        <v>6125</v>
      </c>
      <c r="G21" s="13"/>
      <c r="H21" s="13"/>
      <c r="I21" s="13"/>
      <c r="J21" s="13"/>
    </row>
    <row r="22" spans="1:10">
      <c r="A22" s="40"/>
      <c r="B22" s="13"/>
      <c r="C22" s="14"/>
      <c r="D22" s="14"/>
      <c r="E22" s="42"/>
      <c r="F22" s="42"/>
      <c r="G22" s="13"/>
      <c r="H22" s="13"/>
      <c r="I22" s="13"/>
      <c r="J22" s="13"/>
    </row>
    <row r="23" spans="1:10">
      <c r="A23" s="41" t="s">
        <v>59</v>
      </c>
      <c r="B23" s="39" t="s">
        <v>62</v>
      </c>
      <c r="C23" s="14"/>
      <c r="D23" s="14"/>
      <c r="E23" s="42"/>
      <c r="F23" s="42"/>
      <c r="G23" s="13"/>
      <c r="H23" s="13"/>
      <c r="I23" s="13"/>
      <c r="J23" s="13"/>
    </row>
    <row r="24" spans="1:10">
      <c r="A24" s="40"/>
      <c r="B24" s="13" t="s">
        <v>79</v>
      </c>
      <c r="C24" s="14"/>
      <c r="D24" s="14"/>
      <c r="E24" s="42">
        <v>950</v>
      </c>
      <c r="F24" s="42"/>
      <c r="G24" s="13"/>
      <c r="H24" s="13"/>
      <c r="I24" s="13"/>
      <c r="J24" s="13"/>
    </row>
    <row r="25" spans="1:10" ht="17.25">
      <c r="A25" s="41"/>
      <c r="B25" s="13" t="s">
        <v>78</v>
      </c>
      <c r="C25" s="14"/>
      <c r="D25" s="14"/>
      <c r="E25" s="43">
        <v>513</v>
      </c>
      <c r="F25" s="42">
        <f>SUM(E24:E25)</f>
        <v>1463</v>
      </c>
      <c r="G25" s="13"/>
      <c r="H25" s="13"/>
      <c r="I25" s="13"/>
      <c r="J25" s="13"/>
    </row>
    <row r="26" spans="1:10">
      <c r="A26" s="41"/>
      <c r="B26" s="13" t="s">
        <v>129</v>
      </c>
      <c r="C26" s="14"/>
      <c r="D26" s="14"/>
      <c r="E26" s="42"/>
      <c r="F26" s="42"/>
      <c r="G26" s="13"/>
      <c r="H26" s="13"/>
      <c r="I26" s="13"/>
      <c r="J26" s="13"/>
    </row>
    <row r="27" spans="1:10">
      <c r="A27" s="41"/>
      <c r="B27" s="13" t="s">
        <v>131</v>
      </c>
      <c r="C27" s="14"/>
      <c r="D27" s="14"/>
      <c r="E27" s="42">
        <v>1100</v>
      </c>
      <c r="F27" s="42"/>
      <c r="G27" s="13"/>
      <c r="H27" s="13"/>
      <c r="I27" s="13"/>
      <c r="J27" s="13"/>
    </row>
    <row r="28" spans="1:10" ht="17.25">
      <c r="A28" s="41"/>
      <c r="B28" s="13" t="s">
        <v>130</v>
      </c>
      <c r="C28" s="14"/>
      <c r="D28" s="14"/>
      <c r="E28" s="43">
        <v>4951</v>
      </c>
      <c r="F28" s="42">
        <v>6051</v>
      </c>
      <c r="G28" s="13"/>
      <c r="H28" s="13"/>
      <c r="I28" s="13"/>
      <c r="J28" s="13"/>
    </row>
    <row r="29" spans="1:10">
      <c r="A29" s="41" t="s">
        <v>65</v>
      </c>
      <c r="B29" s="13" t="s">
        <v>148</v>
      </c>
      <c r="C29" s="14"/>
      <c r="D29" s="14"/>
      <c r="E29" s="42"/>
      <c r="F29" s="42"/>
      <c r="G29" s="13"/>
      <c r="H29" s="13"/>
      <c r="I29" s="13"/>
      <c r="J29" s="13"/>
    </row>
    <row r="30" spans="1:10">
      <c r="A30" s="41"/>
      <c r="B30" s="13" t="s">
        <v>85</v>
      </c>
      <c r="C30" s="14"/>
      <c r="D30" s="14"/>
      <c r="E30" s="42">
        <v>125</v>
      </c>
      <c r="F30" s="42"/>
      <c r="G30" s="13"/>
      <c r="H30" s="13"/>
      <c r="I30" s="13"/>
      <c r="J30" s="13"/>
    </row>
    <row r="31" spans="1:10" ht="17.25">
      <c r="A31" s="41"/>
      <c r="B31" s="13" t="s">
        <v>86</v>
      </c>
      <c r="C31" s="14"/>
      <c r="D31" s="14"/>
      <c r="E31" s="43">
        <v>346</v>
      </c>
      <c r="F31" s="42">
        <v>471</v>
      </c>
      <c r="G31" s="13"/>
      <c r="H31" s="13"/>
      <c r="I31" s="13"/>
      <c r="J31" s="13"/>
    </row>
    <row r="32" spans="1:10">
      <c r="A32" s="41"/>
      <c r="B32" s="13"/>
      <c r="C32" s="14"/>
      <c r="D32" s="14"/>
      <c r="E32" s="42"/>
      <c r="F32" s="42"/>
      <c r="G32" s="13"/>
      <c r="H32" s="13"/>
      <c r="I32" s="13"/>
      <c r="J32" s="13"/>
    </row>
    <row r="33" spans="1:10" ht="17.25">
      <c r="A33" s="40" t="s">
        <v>84</v>
      </c>
      <c r="B33" s="39" t="s">
        <v>63</v>
      </c>
      <c r="C33" s="14"/>
      <c r="D33" s="14"/>
      <c r="E33" s="43">
        <v>40</v>
      </c>
      <c r="F33" s="43">
        <v>40</v>
      </c>
      <c r="G33" s="13"/>
      <c r="H33" s="13"/>
      <c r="I33" s="13"/>
      <c r="J33" s="13"/>
    </row>
    <row r="34" spans="1:10">
      <c r="A34" s="41"/>
      <c r="B34" s="103" t="s">
        <v>115</v>
      </c>
      <c r="C34" s="104"/>
      <c r="D34" s="104"/>
      <c r="E34" s="105"/>
      <c r="F34" s="106">
        <v>18001</v>
      </c>
    </row>
    <row r="35" spans="1:10">
      <c r="A35" s="40"/>
      <c r="B35" s="13"/>
      <c r="C35" s="14"/>
      <c r="D35" s="14"/>
      <c r="E35" s="9"/>
      <c r="F35" s="9"/>
    </row>
    <row r="36" spans="1:10">
      <c r="A36" s="40"/>
      <c r="B36" s="13"/>
      <c r="C36" s="14"/>
      <c r="D36" s="14"/>
      <c r="E36" s="9"/>
      <c r="F36" s="9"/>
    </row>
    <row r="37" spans="1:10" ht="17.25">
      <c r="A37" s="41"/>
      <c r="B37" s="13"/>
      <c r="C37" s="14"/>
      <c r="D37" s="14"/>
      <c r="E37" s="9"/>
      <c r="F37" s="76"/>
    </row>
    <row r="38" spans="1:10">
      <c r="A38" s="40" t="s">
        <v>80</v>
      </c>
      <c r="B38" s="39" t="s">
        <v>67</v>
      </c>
      <c r="C38" s="14"/>
      <c r="D38" s="14"/>
      <c r="E38" s="9"/>
      <c r="F38" s="9"/>
    </row>
    <row r="39" spans="1:10">
      <c r="A39" s="41"/>
      <c r="B39" s="13" t="s">
        <v>69</v>
      </c>
      <c r="C39" s="14"/>
      <c r="D39" s="14"/>
      <c r="E39" s="9">
        <v>1000</v>
      </c>
      <c r="F39" s="9"/>
    </row>
    <row r="40" spans="1:10">
      <c r="A40" s="41"/>
      <c r="B40" s="13" t="s">
        <v>68</v>
      </c>
      <c r="C40" s="14"/>
      <c r="D40" s="14"/>
      <c r="E40" s="9">
        <v>600</v>
      </c>
      <c r="F40" s="9"/>
    </row>
    <row r="41" spans="1:10">
      <c r="A41" s="41"/>
      <c r="B41" s="13" t="s">
        <v>72</v>
      </c>
      <c r="C41" s="14"/>
      <c r="D41" s="14"/>
      <c r="E41" s="9">
        <v>1056.92</v>
      </c>
      <c r="F41" s="9"/>
    </row>
    <row r="42" spans="1:10">
      <c r="A42" s="41"/>
      <c r="B42" s="13" t="s">
        <v>70</v>
      </c>
      <c r="C42" s="14"/>
      <c r="D42" s="14"/>
      <c r="E42" s="9">
        <v>295.81</v>
      </c>
      <c r="F42" s="9"/>
    </row>
    <row r="43" spans="1:10">
      <c r="A43" s="41"/>
      <c r="B43" s="13" t="s">
        <v>71</v>
      </c>
      <c r="C43" s="14"/>
      <c r="D43" s="14"/>
      <c r="E43" s="9">
        <v>500</v>
      </c>
      <c r="F43" s="9"/>
    </row>
    <row r="44" spans="1:10">
      <c r="A44" s="41"/>
      <c r="B44" s="13" t="s">
        <v>73</v>
      </c>
      <c r="C44" s="14"/>
      <c r="D44" s="14"/>
      <c r="E44" s="9">
        <v>190.8</v>
      </c>
      <c r="F44" s="9"/>
    </row>
    <row r="45" spans="1:10">
      <c r="A45" s="41"/>
      <c r="B45" s="13" t="s">
        <v>75</v>
      </c>
      <c r="C45" s="14"/>
      <c r="D45" s="14"/>
      <c r="E45" s="9">
        <v>440</v>
      </c>
      <c r="F45" s="9"/>
    </row>
    <row r="46" spans="1:10">
      <c r="A46" s="41"/>
      <c r="B46" s="13" t="s">
        <v>74</v>
      </c>
      <c r="C46" s="14"/>
      <c r="D46" s="14"/>
      <c r="E46" s="9">
        <v>250</v>
      </c>
      <c r="F46" s="9"/>
    </row>
    <row r="47" spans="1:10">
      <c r="A47" s="41"/>
      <c r="B47" s="13" t="s">
        <v>76</v>
      </c>
      <c r="C47" s="14"/>
      <c r="D47" s="14"/>
      <c r="E47" s="9">
        <v>200</v>
      </c>
      <c r="F47" s="9"/>
    </row>
    <row r="48" spans="1:10" ht="17.25">
      <c r="A48" s="41"/>
      <c r="B48" s="13" t="s">
        <v>77</v>
      </c>
      <c r="C48" s="14"/>
      <c r="D48" s="14"/>
      <c r="E48" s="9">
        <v>182.47</v>
      </c>
      <c r="F48" s="65"/>
    </row>
    <row r="49" spans="1:10" ht="17.25">
      <c r="A49" s="41"/>
      <c r="B49" s="13" t="s">
        <v>138</v>
      </c>
      <c r="C49" s="14"/>
      <c r="D49" s="14"/>
      <c r="E49" s="65">
        <v>2150</v>
      </c>
      <c r="F49" s="85">
        <f>SUM(E39:E49)</f>
        <v>6866.0000000000009</v>
      </c>
    </row>
    <row r="50" spans="1:10">
      <c r="A50" s="41"/>
      <c r="B50" s="107" t="s">
        <v>140</v>
      </c>
      <c r="C50" s="108"/>
      <c r="D50" s="108"/>
      <c r="E50" s="107"/>
      <c r="F50" s="109">
        <v>11135</v>
      </c>
    </row>
    <row r="51" spans="1:10" ht="17.25">
      <c r="A51" s="41"/>
      <c r="B51" s="110" t="s">
        <v>139</v>
      </c>
      <c r="C51" s="112"/>
      <c r="D51" s="112"/>
      <c r="E51" s="110"/>
      <c r="F51" s="113">
        <v>4951</v>
      </c>
    </row>
    <row r="52" spans="1:10" ht="17.25">
      <c r="A52" s="41"/>
      <c r="B52" s="114" t="s">
        <v>150</v>
      </c>
      <c r="C52" s="115"/>
      <c r="D52" s="115"/>
      <c r="E52" s="116"/>
      <c r="F52" s="117">
        <v>6184</v>
      </c>
    </row>
    <row r="53" spans="1:10">
      <c r="A53" s="41"/>
      <c r="B53" s="39"/>
      <c r="C53" s="14"/>
      <c r="D53" s="14"/>
    </row>
    <row r="54" spans="1:10">
      <c r="A54" s="41"/>
      <c r="B54" s="39" t="s">
        <v>135</v>
      </c>
      <c r="C54" s="14"/>
      <c r="D54" s="14"/>
    </row>
    <row r="55" spans="1:10">
      <c r="A55" s="41" t="s">
        <v>57</v>
      </c>
      <c r="B55" s="13" t="s">
        <v>133</v>
      </c>
      <c r="C55" s="44"/>
      <c r="D55" s="14"/>
    </row>
    <row r="56" spans="1:10">
      <c r="A56" s="41"/>
      <c r="B56" s="13" t="s">
        <v>132</v>
      </c>
      <c r="C56" s="44">
        <v>1000</v>
      </c>
      <c r="D56" s="14"/>
    </row>
    <row r="57" spans="1:10">
      <c r="A57" s="41"/>
      <c r="B57" s="13" t="s">
        <v>136</v>
      </c>
      <c r="C57" s="44">
        <v>100</v>
      </c>
      <c r="D57" s="14"/>
    </row>
    <row r="58" spans="1:10">
      <c r="A58" s="41" t="s">
        <v>60</v>
      </c>
      <c r="B58" s="60" t="s">
        <v>134</v>
      </c>
      <c r="C58" s="73">
        <v>4951</v>
      </c>
      <c r="D58" s="88">
        <v>6051</v>
      </c>
    </row>
    <row r="59" spans="1:10">
      <c r="A59" s="41"/>
      <c r="B59" s="13"/>
      <c r="C59" s="44"/>
      <c r="D59" s="14"/>
    </row>
    <row r="60" spans="1:10">
      <c r="J60" s="11"/>
    </row>
    <row r="61" spans="1:10">
      <c r="A61" s="41"/>
      <c r="B61" s="50"/>
      <c r="C61" s="51"/>
      <c r="D61" s="52"/>
    </row>
    <row r="62" spans="1:10">
      <c r="A62" s="41"/>
      <c r="B62" s="50"/>
      <c r="C62" s="51"/>
      <c r="D62" s="52"/>
    </row>
    <row r="63" spans="1:10">
      <c r="A63" s="41"/>
      <c r="B63" s="50"/>
      <c r="C63" s="51"/>
      <c r="D63" s="52"/>
    </row>
    <row r="64" spans="1:10">
      <c r="A64" s="46"/>
      <c r="B64" s="53"/>
      <c r="C64" s="54"/>
      <c r="D64" s="55"/>
      <c r="E64" s="33"/>
      <c r="F64" s="33"/>
      <c r="G64" s="33"/>
      <c r="H64" s="33"/>
      <c r="I64" s="33"/>
      <c r="J64" s="33"/>
    </row>
    <row r="65" spans="1:9">
      <c r="A65" s="25"/>
      <c r="B65" s="53"/>
      <c r="C65" s="54"/>
      <c r="D65" s="50"/>
    </row>
    <row r="66" spans="1:9">
      <c r="A66" s="25"/>
      <c r="B66" s="53"/>
      <c r="C66" s="54"/>
      <c r="D66" s="50"/>
    </row>
    <row r="67" spans="1:9" ht="16.5" customHeight="1">
      <c r="A67" s="25"/>
      <c r="B67" s="53"/>
      <c r="C67" s="54"/>
      <c r="D67" s="50"/>
    </row>
    <row r="68" spans="1:9" ht="15" customHeight="1">
      <c r="A68" s="62"/>
      <c r="B68" s="56"/>
      <c r="C68" s="57"/>
      <c r="D68" s="53"/>
      <c r="E68" s="15"/>
      <c r="F68" s="15"/>
      <c r="G68" s="31"/>
      <c r="H68" s="31"/>
      <c r="I68" s="31"/>
    </row>
    <row r="69" spans="1:9" ht="17.25">
      <c r="A69" s="25"/>
      <c r="B69" s="53"/>
      <c r="C69" s="58"/>
      <c r="D69" s="59"/>
    </row>
    <row r="70" spans="1:9">
      <c r="B70" s="53"/>
      <c r="C70" s="9"/>
      <c r="D70" s="48"/>
    </row>
    <row r="71" spans="1:9">
      <c r="A71" s="63"/>
      <c r="B71" s="64"/>
      <c r="C71" s="9"/>
    </row>
    <row r="72" spans="1:9">
      <c r="B72" s="45"/>
      <c r="C72" s="9"/>
    </row>
    <row r="73" spans="1:9">
      <c r="C73" s="9"/>
      <c r="D73" s="49"/>
    </row>
    <row r="74" spans="1:9">
      <c r="C74" s="9"/>
      <c r="D74" s="47"/>
    </row>
    <row r="75" spans="1:9">
      <c r="C75" s="9"/>
    </row>
    <row r="76" spans="1:9">
      <c r="B76" s="50"/>
      <c r="C76" s="9"/>
    </row>
    <row r="77" spans="1:9">
      <c r="C77" s="9"/>
    </row>
    <row r="78" spans="1:9">
      <c r="C78" s="9"/>
    </row>
    <row r="79" spans="1:9">
      <c r="C79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H23" sqref="H23"/>
    </sheetView>
  </sheetViews>
  <sheetFormatPr defaultRowHeight="15"/>
  <cols>
    <col min="1" max="1" width="10.7109375" bestFit="1" customWidth="1"/>
    <col min="2" max="2" width="33.28515625" customWidth="1"/>
    <col min="3" max="3" width="6" bestFit="1" customWidth="1"/>
    <col min="4" max="4" width="9.85546875" bestFit="1" customWidth="1"/>
    <col min="5" max="5" width="12.28515625" bestFit="1" customWidth="1"/>
    <col min="6" max="6" width="14.42578125" bestFit="1" customWidth="1"/>
    <col min="7" max="8" width="10.5703125" bestFit="1" customWidth="1"/>
    <col min="9" max="10" width="10.5703125" customWidth="1"/>
    <col min="12" max="12" width="13.85546875" bestFit="1" customWidth="1"/>
    <col min="13" max="13" width="14.7109375" bestFit="1" customWidth="1"/>
    <col min="14" max="14" width="9" bestFit="1" customWidth="1"/>
    <col min="15" max="15" width="10.5703125" bestFit="1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1.5">
      <c r="A2" s="18"/>
      <c r="B2" s="18"/>
      <c r="C2" s="19" t="s">
        <v>15</v>
      </c>
      <c r="D2" s="19"/>
      <c r="E2" s="19"/>
      <c r="F2" s="19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7" t="s">
        <v>5</v>
      </c>
      <c r="B3" s="17" t="s">
        <v>9</v>
      </c>
      <c r="C3" s="17" t="s">
        <v>10</v>
      </c>
      <c r="D3" s="16" t="s">
        <v>14</v>
      </c>
      <c r="E3" s="16" t="s">
        <v>7</v>
      </c>
      <c r="F3" s="16" t="s">
        <v>25</v>
      </c>
      <c r="G3" s="16" t="s">
        <v>12</v>
      </c>
      <c r="H3" s="16" t="s">
        <v>8</v>
      </c>
      <c r="I3" s="16" t="s">
        <v>29</v>
      </c>
      <c r="J3" s="16" t="s">
        <v>144</v>
      </c>
      <c r="K3" s="16" t="s">
        <v>13</v>
      </c>
      <c r="L3" s="16" t="s">
        <v>21</v>
      </c>
      <c r="M3" s="16" t="s">
        <v>24</v>
      </c>
      <c r="N3" s="16" t="s">
        <v>26</v>
      </c>
      <c r="O3" s="16" t="s">
        <v>11</v>
      </c>
    </row>
    <row r="4" spans="1:15">
      <c r="A4" s="8">
        <v>40429</v>
      </c>
      <c r="B4" t="s">
        <v>17</v>
      </c>
      <c r="C4" t="s">
        <v>19</v>
      </c>
      <c r="D4" s="20"/>
      <c r="E4" s="20">
        <v>500</v>
      </c>
      <c r="F4" s="20"/>
      <c r="G4" s="20"/>
      <c r="H4" s="20"/>
      <c r="I4" s="20"/>
      <c r="J4" s="20"/>
      <c r="K4" s="20"/>
      <c r="L4" s="20"/>
      <c r="M4" s="20"/>
      <c r="N4" s="20"/>
      <c r="O4" s="20">
        <f>SUM(E4:N4)</f>
        <v>500</v>
      </c>
    </row>
    <row r="5" spans="1:15">
      <c r="A5" s="8">
        <v>40429</v>
      </c>
      <c r="B5" t="s">
        <v>16</v>
      </c>
      <c r="C5" t="s">
        <v>19</v>
      </c>
      <c r="D5" s="20"/>
      <c r="E5" s="20"/>
      <c r="F5" s="20">
        <v>500</v>
      </c>
      <c r="G5" s="20"/>
      <c r="H5" s="20"/>
      <c r="I5" s="20"/>
      <c r="J5" s="20"/>
      <c r="K5" s="20"/>
      <c r="L5" s="20"/>
      <c r="M5" s="20"/>
      <c r="N5" s="20"/>
      <c r="O5" s="20">
        <f>SUM(E5:N5)</f>
        <v>500</v>
      </c>
    </row>
    <row r="6" spans="1:15">
      <c r="A6" s="8">
        <v>40474</v>
      </c>
      <c r="B6" t="s">
        <v>18</v>
      </c>
      <c r="C6" t="s">
        <v>19</v>
      </c>
      <c r="D6" s="20"/>
      <c r="E6" s="20"/>
      <c r="F6" s="20"/>
      <c r="G6" s="20"/>
      <c r="H6" s="20">
        <v>600</v>
      </c>
      <c r="I6" s="20"/>
      <c r="J6" s="20"/>
      <c r="K6" s="20"/>
      <c r="L6" s="20"/>
      <c r="M6" s="20"/>
      <c r="N6" s="20"/>
      <c r="O6" s="20">
        <f>SUM(E6:N6)</f>
        <v>600</v>
      </c>
    </row>
    <row r="7" spans="1:15">
      <c r="A7" s="8">
        <v>40477</v>
      </c>
      <c r="B7" t="s">
        <v>17</v>
      </c>
      <c r="C7" t="s">
        <v>19</v>
      </c>
      <c r="D7" s="20"/>
      <c r="E7" s="20">
        <v>500</v>
      </c>
      <c r="F7" s="20"/>
      <c r="G7" s="20"/>
      <c r="H7" s="20"/>
      <c r="I7" s="20"/>
      <c r="J7" s="20"/>
      <c r="K7" s="20"/>
      <c r="L7" s="20"/>
      <c r="M7" s="20"/>
      <c r="N7" s="20"/>
      <c r="O7" s="20">
        <v>500</v>
      </c>
    </row>
    <row r="8" spans="1:15">
      <c r="A8" s="21">
        <v>40481</v>
      </c>
      <c r="B8" t="s">
        <v>20</v>
      </c>
      <c r="C8" t="s">
        <v>19</v>
      </c>
      <c r="D8" s="20"/>
      <c r="E8" s="20"/>
      <c r="F8" s="20"/>
      <c r="G8" s="20"/>
      <c r="H8" s="20"/>
      <c r="I8" s="20"/>
      <c r="J8" s="20"/>
      <c r="K8" s="20"/>
      <c r="L8" s="20">
        <v>295.81</v>
      </c>
      <c r="M8" s="20"/>
      <c r="N8" s="20"/>
      <c r="O8" s="20">
        <v>295.81</v>
      </c>
    </row>
    <row r="9" spans="1:15">
      <c r="A9" s="8">
        <v>40487</v>
      </c>
      <c r="B9" t="s">
        <v>22</v>
      </c>
      <c r="C9" t="s">
        <v>19</v>
      </c>
      <c r="D9" s="20"/>
      <c r="E9" s="20"/>
      <c r="F9" s="20"/>
      <c r="G9" s="20">
        <v>1056.92</v>
      </c>
      <c r="H9" s="20"/>
      <c r="I9" s="20"/>
      <c r="J9" s="20"/>
      <c r="K9" s="20"/>
      <c r="L9" s="20"/>
      <c r="M9" s="20"/>
      <c r="N9" s="20"/>
      <c r="O9" s="20">
        <v>1056.92</v>
      </c>
    </row>
    <row r="10" spans="1:15">
      <c r="A10" s="8">
        <v>40488</v>
      </c>
      <c r="B10" t="s">
        <v>31</v>
      </c>
      <c r="C10" t="s">
        <v>19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v>182.47</v>
      </c>
      <c r="O10" s="20">
        <v>182.47</v>
      </c>
    </row>
    <row r="11" spans="1:15">
      <c r="A11" s="8">
        <v>40489</v>
      </c>
      <c r="B11" t="s">
        <v>23</v>
      </c>
      <c r="C11" t="s">
        <v>19</v>
      </c>
      <c r="D11" s="20"/>
      <c r="E11" s="20"/>
      <c r="F11" s="20"/>
      <c r="G11" s="20"/>
      <c r="H11" s="20"/>
      <c r="I11" s="20"/>
      <c r="J11" s="20"/>
      <c r="K11" s="20">
        <v>250</v>
      </c>
      <c r="L11" s="20"/>
      <c r="M11" s="20"/>
      <c r="N11" s="20"/>
      <c r="O11" s="20">
        <v>250</v>
      </c>
    </row>
    <row r="12" spans="1:15">
      <c r="A12" s="8">
        <v>40489</v>
      </c>
      <c r="B12" t="s">
        <v>28</v>
      </c>
      <c r="C12" t="s">
        <v>19</v>
      </c>
      <c r="D12" s="20">
        <v>440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v>440</v>
      </c>
    </row>
    <row r="13" spans="1:15">
      <c r="A13" s="8">
        <v>40489</v>
      </c>
      <c r="B13" t="s">
        <v>27</v>
      </c>
      <c r="C13" t="s">
        <v>19</v>
      </c>
      <c r="D13" s="20"/>
      <c r="E13" s="20"/>
      <c r="F13" s="20"/>
      <c r="G13" s="20"/>
      <c r="H13" s="20"/>
      <c r="I13" s="20">
        <v>200</v>
      </c>
      <c r="J13" s="20"/>
      <c r="K13" s="20"/>
      <c r="L13" s="20"/>
      <c r="M13" s="20"/>
      <c r="N13" s="20"/>
      <c r="O13" s="20">
        <v>200</v>
      </c>
    </row>
    <row r="14" spans="1:15">
      <c r="A14" s="8">
        <v>40489</v>
      </c>
      <c r="B14" t="s">
        <v>30</v>
      </c>
      <c r="C14" t="s">
        <v>19</v>
      </c>
      <c r="D14" s="20"/>
      <c r="E14" s="20"/>
      <c r="F14" s="20"/>
      <c r="G14" s="20"/>
      <c r="H14" s="20"/>
      <c r="I14" s="20"/>
      <c r="J14" s="20"/>
      <c r="K14" s="20"/>
      <c r="L14" s="20"/>
      <c r="M14" s="20">
        <v>190.8</v>
      </c>
      <c r="N14" s="20"/>
      <c r="O14" s="20">
        <v>190.8</v>
      </c>
    </row>
    <row r="15" spans="1:15" ht="17.25">
      <c r="A15" s="8">
        <v>40489</v>
      </c>
      <c r="B15" t="s">
        <v>143</v>
      </c>
      <c r="D15" s="20"/>
      <c r="E15" s="20"/>
      <c r="F15" s="20"/>
      <c r="G15" s="20"/>
      <c r="H15" s="20"/>
      <c r="I15" s="20"/>
      <c r="J15" s="20">
        <v>2150</v>
      </c>
      <c r="K15" s="20"/>
      <c r="L15" s="20"/>
      <c r="M15" s="20"/>
      <c r="N15" s="20"/>
      <c r="O15" s="111">
        <v>2150</v>
      </c>
    </row>
    <row r="16" spans="1:15" ht="17.25">
      <c r="A16" s="118" t="s">
        <v>6</v>
      </c>
      <c r="B16" s="118"/>
      <c r="C16" s="118"/>
      <c r="D16" s="120">
        <f t="shared" ref="D16:O16" si="0">SUM(D4:D15)</f>
        <v>440</v>
      </c>
      <c r="E16" s="120">
        <f t="shared" si="0"/>
        <v>1000</v>
      </c>
      <c r="F16" s="120">
        <f t="shared" si="0"/>
        <v>500</v>
      </c>
      <c r="G16" s="120">
        <f t="shared" si="0"/>
        <v>1056.92</v>
      </c>
      <c r="H16" s="120">
        <f t="shared" si="0"/>
        <v>600</v>
      </c>
      <c r="I16" s="120">
        <f t="shared" si="0"/>
        <v>200</v>
      </c>
      <c r="J16" s="120">
        <v>2150</v>
      </c>
      <c r="K16" s="120">
        <f t="shared" si="0"/>
        <v>250</v>
      </c>
      <c r="L16" s="120">
        <f t="shared" si="0"/>
        <v>295.81</v>
      </c>
      <c r="M16" s="120">
        <f t="shared" si="0"/>
        <v>190.8</v>
      </c>
      <c r="N16" s="120">
        <f t="shared" si="0"/>
        <v>182.47</v>
      </c>
      <c r="O16" s="119">
        <f t="shared" si="0"/>
        <v>6866</v>
      </c>
    </row>
    <row r="17" spans="4:15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4:1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4:15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4:15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4:15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4:15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4:1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4:15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4:15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4:15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4:15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4:15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4:1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4:1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4:15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4:1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4:15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4:15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4:15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4:15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4:1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4:1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4:15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4:15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4:15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4:15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4:15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4:15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4:15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4:15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4:15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4:1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4:15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4:15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4:1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4:1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4:15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4:15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4:15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4:15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4:15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4:15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4:15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4:1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4:15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4:1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4:15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4:15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4:15"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4:15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C7" workbookViewId="0">
      <selection activeCell="K20" sqref="K20"/>
    </sheetView>
  </sheetViews>
  <sheetFormatPr defaultRowHeight="15"/>
  <cols>
    <col min="1" max="1" width="29.5703125" customWidth="1"/>
    <col min="2" max="2" width="10.5703125" customWidth="1"/>
    <col min="5" max="5" width="11.42578125" customWidth="1"/>
    <col min="6" max="6" width="10.140625" customWidth="1"/>
    <col min="8" max="8" width="10" customWidth="1"/>
    <col min="11" max="11" width="10.5703125" customWidth="1"/>
    <col min="12" max="12" width="11" customWidth="1"/>
    <col min="13" max="13" width="10.5703125" bestFit="1" customWidth="1"/>
    <col min="14" max="14" width="10.140625" customWidth="1"/>
    <col min="16" max="16" width="10.5703125" bestFit="1" customWidth="1"/>
  </cols>
  <sheetData>
    <row r="1" spans="1:16" ht="18.75">
      <c r="A1" s="28"/>
      <c r="B1" s="28"/>
      <c r="C1" s="28"/>
      <c r="D1" s="28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7"/>
      <c r="O1" s="27"/>
      <c r="P1" s="27"/>
    </row>
    <row r="2" spans="1:16" ht="18.75">
      <c r="A2" s="28"/>
      <c r="B2" s="28"/>
      <c r="C2" s="28"/>
      <c r="D2" s="28"/>
      <c r="E2" s="28" t="s">
        <v>32</v>
      </c>
      <c r="F2" s="28"/>
      <c r="G2" s="28"/>
      <c r="H2" s="28"/>
      <c r="I2" s="28"/>
      <c r="J2" s="28"/>
      <c r="K2" s="28"/>
      <c r="L2" s="28"/>
      <c r="M2" s="28"/>
      <c r="N2" s="27"/>
      <c r="O2" s="27"/>
      <c r="P2" s="27"/>
    </row>
    <row r="3" spans="1:16" ht="18.75">
      <c r="A3" s="28"/>
      <c r="B3" s="28" t="s">
        <v>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7"/>
      <c r="O3" s="27"/>
      <c r="P3" s="27"/>
    </row>
    <row r="4" spans="1:16" ht="18.75">
      <c r="A4" s="28"/>
      <c r="B4" s="28"/>
      <c r="C4" s="28"/>
      <c r="D4" s="28"/>
      <c r="E4" s="28" t="s">
        <v>43</v>
      </c>
      <c r="F4" s="28"/>
      <c r="G4" s="28"/>
      <c r="H4" s="28"/>
      <c r="I4" s="28"/>
      <c r="J4" s="28"/>
      <c r="K4" s="28"/>
      <c r="L4" s="28"/>
      <c r="M4" s="28"/>
      <c r="N4" s="27"/>
      <c r="O4" s="27"/>
      <c r="P4" s="27"/>
    </row>
    <row r="5" spans="1:16" ht="18.75">
      <c r="A5" s="28"/>
      <c r="B5" s="28"/>
      <c r="C5" s="28"/>
      <c r="D5" s="28" t="s">
        <v>42</v>
      </c>
      <c r="E5" s="28"/>
      <c r="F5" s="28"/>
      <c r="G5" s="28"/>
      <c r="H5" s="28"/>
      <c r="I5" s="28"/>
      <c r="J5" s="28"/>
      <c r="K5" s="28"/>
      <c r="L5" s="28"/>
      <c r="M5" s="28"/>
      <c r="N5" s="27"/>
      <c r="O5" s="27"/>
      <c r="P5" s="27"/>
    </row>
    <row r="6" spans="1:16" ht="18.7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  <c r="O6" s="27"/>
      <c r="P6" s="27"/>
    </row>
    <row r="7" spans="1:16" ht="21">
      <c r="A7" s="3" t="s">
        <v>37</v>
      </c>
      <c r="B7" s="22" t="s">
        <v>33</v>
      </c>
      <c r="C7" s="22"/>
      <c r="D7" s="10"/>
      <c r="E7" s="23" t="s">
        <v>82</v>
      </c>
      <c r="F7" s="23"/>
      <c r="G7" s="23"/>
      <c r="H7" s="101" t="s">
        <v>49</v>
      </c>
      <c r="I7" s="101"/>
      <c r="J7" s="101"/>
      <c r="K7" s="95" t="s">
        <v>39</v>
      </c>
      <c r="L7" s="95"/>
      <c r="M7" s="95"/>
      <c r="N7" s="24" t="s">
        <v>38</v>
      </c>
      <c r="O7" s="24"/>
      <c r="P7" s="24"/>
    </row>
    <row r="8" spans="1:16">
      <c r="A8" s="3"/>
      <c r="B8" s="10" t="s">
        <v>34</v>
      </c>
      <c r="C8" s="10" t="s">
        <v>35</v>
      </c>
      <c r="D8" s="10" t="s">
        <v>36</v>
      </c>
      <c r="E8" s="18" t="s">
        <v>34</v>
      </c>
      <c r="F8" s="18" t="s">
        <v>35</v>
      </c>
      <c r="G8" s="18" t="s">
        <v>36</v>
      </c>
      <c r="H8" s="101" t="s">
        <v>34</v>
      </c>
      <c r="I8" s="101" t="s">
        <v>35</v>
      </c>
      <c r="J8" s="101" t="s">
        <v>36</v>
      </c>
      <c r="K8" s="95" t="s">
        <v>34</v>
      </c>
      <c r="L8" s="95" t="s">
        <v>35</v>
      </c>
      <c r="M8" s="95" t="s">
        <v>36</v>
      </c>
      <c r="N8" s="24" t="s">
        <v>34</v>
      </c>
      <c r="O8" s="24" t="s">
        <v>35</v>
      </c>
      <c r="P8" s="24" t="s">
        <v>36</v>
      </c>
    </row>
    <row r="9" spans="1:16">
      <c r="A9" t="s">
        <v>40</v>
      </c>
      <c r="B9" s="75" t="s">
        <v>41</v>
      </c>
      <c r="C9" s="75" t="s">
        <v>46</v>
      </c>
      <c r="D9" s="75" t="s">
        <v>47</v>
      </c>
      <c r="E9" s="102" t="s">
        <v>19</v>
      </c>
      <c r="F9" s="102" t="s">
        <v>48</v>
      </c>
      <c r="G9" s="102" t="s">
        <v>41</v>
      </c>
      <c r="H9" s="70" t="s">
        <v>19</v>
      </c>
      <c r="I9" s="70" t="s">
        <v>50</v>
      </c>
      <c r="J9" s="70" t="s">
        <v>51</v>
      </c>
      <c r="K9" s="96" t="s">
        <v>19</v>
      </c>
      <c r="L9" s="96">
        <v>400</v>
      </c>
      <c r="M9" s="96">
        <v>100</v>
      </c>
      <c r="N9" s="91">
        <v>0</v>
      </c>
      <c r="O9" s="91">
        <v>0</v>
      </c>
      <c r="P9" s="91">
        <v>0</v>
      </c>
    </row>
    <row r="10" spans="1:16">
      <c r="A10" t="s">
        <v>87</v>
      </c>
      <c r="B10" s="75" t="s">
        <v>126</v>
      </c>
      <c r="C10" s="75" t="s">
        <v>109</v>
      </c>
      <c r="D10" s="75" t="s">
        <v>125</v>
      </c>
      <c r="E10" s="102" t="s">
        <v>107</v>
      </c>
      <c r="F10" s="102" t="s">
        <v>109</v>
      </c>
      <c r="G10" s="102" t="s">
        <v>127</v>
      </c>
      <c r="H10" s="70" t="s">
        <v>128</v>
      </c>
      <c r="I10" s="70" t="s">
        <v>41</v>
      </c>
      <c r="J10" s="70" t="s">
        <v>124</v>
      </c>
      <c r="K10" s="96">
        <v>25</v>
      </c>
      <c r="L10" s="96" t="s">
        <v>41</v>
      </c>
      <c r="M10" s="96">
        <v>1200</v>
      </c>
      <c r="N10" s="91" t="s">
        <v>41</v>
      </c>
      <c r="O10" s="92" t="s">
        <v>41</v>
      </c>
      <c r="P10" s="92">
        <v>600</v>
      </c>
    </row>
    <row r="11" spans="1:16">
      <c r="A11" t="s">
        <v>90</v>
      </c>
      <c r="B11" s="75" t="s">
        <v>91</v>
      </c>
      <c r="C11" s="75" t="s">
        <v>41</v>
      </c>
      <c r="D11" s="75" t="s">
        <v>92</v>
      </c>
      <c r="E11" s="102" t="s">
        <v>93</v>
      </c>
      <c r="F11" s="102" t="s">
        <v>41</v>
      </c>
      <c r="G11" s="102" t="s">
        <v>92</v>
      </c>
      <c r="H11" s="99" t="s">
        <v>94</v>
      </c>
      <c r="I11" s="70" t="s">
        <v>41</v>
      </c>
      <c r="J11" s="70" t="s">
        <v>51</v>
      </c>
      <c r="K11" s="96">
        <v>75</v>
      </c>
      <c r="L11" s="96" t="s">
        <v>41</v>
      </c>
      <c r="M11" s="96">
        <v>100</v>
      </c>
      <c r="N11" s="91" t="s">
        <v>41</v>
      </c>
      <c r="O11" s="91" t="s">
        <v>41</v>
      </c>
      <c r="P11" s="91" t="s">
        <v>41</v>
      </c>
    </row>
    <row r="12" spans="1:16">
      <c r="A12" t="s">
        <v>95</v>
      </c>
      <c r="B12" s="75" t="s">
        <v>88</v>
      </c>
      <c r="C12" s="75" t="s">
        <v>89</v>
      </c>
      <c r="D12" s="75" t="s">
        <v>47</v>
      </c>
      <c r="E12" s="102" t="s">
        <v>96</v>
      </c>
      <c r="F12" s="102" t="s">
        <v>101</v>
      </c>
      <c r="G12" s="102" t="s">
        <v>41</v>
      </c>
      <c r="H12" s="70" t="s">
        <v>97</v>
      </c>
      <c r="I12" s="70" t="s">
        <v>98</v>
      </c>
      <c r="J12" s="70" t="s">
        <v>51</v>
      </c>
      <c r="K12" s="96">
        <v>50</v>
      </c>
      <c r="L12" s="96">
        <v>100</v>
      </c>
      <c r="M12" s="96">
        <v>100</v>
      </c>
      <c r="N12" s="91" t="s">
        <v>41</v>
      </c>
      <c r="O12" s="91" t="s">
        <v>41</v>
      </c>
      <c r="P12" s="91" t="s">
        <v>41</v>
      </c>
    </row>
    <row r="13" spans="1:16">
      <c r="A13" t="s">
        <v>99</v>
      </c>
      <c r="B13" s="75" t="s">
        <v>100</v>
      </c>
      <c r="C13" s="75" t="s">
        <v>89</v>
      </c>
      <c r="D13" s="75" t="s">
        <v>47</v>
      </c>
      <c r="E13" s="102" t="s">
        <v>91</v>
      </c>
      <c r="F13" s="102" t="s">
        <v>101</v>
      </c>
      <c r="G13" s="102" t="s">
        <v>92</v>
      </c>
      <c r="H13" s="70" t="s">
        <v>97</v>
      </c>
      <c r="I13" s="70" t="s">
        <v>98</v>
      </c>
      <c r="J13" s="70" t="s">
        <v>51</v>
      </c>
      <c r="K13" s="96">
        <v>50</v>
      </c>
      <c r="L13" s="96">
        <v>100</v>
      </c>
      <c r="M13" s="96">
        <v>100</v>
      </c>
      <c r="N13" s="91" t="s">
        <v>41</v>
      </c>
      <c r="O13" s="91" t="s">
        <v>41</v>
      </c>
      <c r="P13" s="91" t="s">
        <v>41</v>
      </c>
    </row>
    <row r="14" spans="1:16">
      <c r="A14" t="s">
        <v>102</v>
      </c>
      <c r="B14" s="75" t="s">
        <v>88</v>
      </c>
      <c r="C14" s="75" t="s">
        <v>89</v>
      </c>
      <c r="D14" s="75" t="s">
        <v>103</v>
      </c>
      <c r="E14" s="102" t="s">
        <v>41</v>
      </c>
      <c r="F14" s="102" t="s">
        <v>41</v>
      </c>
      <c r="G14" s="102" t="s">
        <v>41</v>
      </c>
      <c r="H14" s="70" t="s">
        <v>97</v>
      </c>
      <c r="I14" s="70" t="s">
        <v>105</v>
      </c>
      <c r="J14" s="70" t="s">
        <v>104</v>
      </c>
      <c r="K14" s="96">
        <v>50</v>
      </c>
      <c r="L14" s="96">
        <v>50</v>
      </c>
      <c r="M14" s="96">
        <v>400</v>
      </c>
      <c r="N14" s="91">
        <v>75</v>
      </c>
      <c r="O14" s="91">
        <v>200</v>
      </c>
      <c r="P14" s="91">
        <v>700</v>
      </c>
    </row>
    <row r="15" spans="1:16">
      <c r="A15" t="s">
        <v>106</v>
      </c>
      <c r="B15" s="75" t="s">
        <v>107</v>
      </c>
      <c r="C15" s="75" t="s">
        <v>41</v>
      </c>
      <c r="D15" s="75" t="s">
        <v>41</v>
      </c>
      <c r="E15" s="102" t="s">
        <v>41</v>
      </c>
      <c r="F15" s="102" t="s">
        <v>41</v>
      </c>
      <c r="G15" s="102" t="s">
        <v>41</v>
      </c>
      <c r="H15" s="70" t="s">
        <v>94</v>
      </c>
      <c r="I15" s="70" t="s">
        <v>41</v>
      </c>
      <c r="J15" s="70" t="s">
        <v>41</v>
      </c>
      <c r="K15" s="96">
        <v>75</v>
      </c>
      <c r="L15" s="96" t="s">
        <v>41</v>
      </c>
      <c r="M15" s="96" t="s">
        <v>41</v>
      </c>
      <c r="N15" s="91">
        <v>175</v>
      </c>
      <c r="O15" s="91" t="s">
        <v>41</v>
      </c>
      <c r="P15" s="91" t="s">
        <v>41</v>
      </c>
    </row>
    <row r="16" spans="1:16">
      <c r="A16" t="s">
        <v>108</v>
      </c>
      <c r="B16" s="75" t="s">
        <v>110</v>
      </c>
      <c r="C16" s="75" t="s">
        <v>111</v>
      </c>
      <c r="D16" s="75" t="s">
        <v>47</v>
      </c>
      <c r="E16" s="102" t="s">
        <v>96</v>
      </c>
      <c r="F16" s="102" t="s">
        <v>113</v>
      </c>
      <c r="G16" s="102" t="s">
        <v>41</v>
      </c>
      <c r="H16" s="70" t="s">
        <v>112</v>
      </c>
      <c r="I16" s="70" t="s">
        <v>48</v>
      </c>
      <c r="J16" s="70" t="s">
        <v>51</v>
      </c>
      <c r="K16" s="96">
        <v>175</v>
      </c>
      <c r="L16" s="96">
        <v>50</v>
      </c>
      <c r="M16" s="96">
        <v>100</v>
      </c>
      <c r="N16" s="91">
        <v>250</v>
      </c>
      <c r="O16" s="91">
        <v>200</v>
      </c>
      <c r="P16" s="91" t="s">
        <v>41</v>
      </c>
    </row>
    <row r="17" spans="1:16">
      <c r="A17" t="s">
        <v>114</v>
      </c>
      <c r="B17" s="75" t="s">
        <v>110</v>
      </c>
      <c r="C17" s="75" t="s">
        <v>109</v>
      </c>
      <c r="D17" s="75" t="s">
        <v>41</v>
      </c>
      <c r="E17" s="102" t="s">
        <v>41</v>
      </c>
      <c r="F17" s="102" t="s">
        <v>41</v>
      </c>
      <c r="G17" s="102" t="s">
        <v>41</v>
      </c>
      <c r="H17" s="99" t="s">
        <v>110</v>
      </c>
      <c r="I17" s="70" t="s">
        <v>109</v>
      </c>
      <c r="J17" s="70" t="s">
        <v>41</v>
      </c>
      <c r="K17" s="96">
        <v>500</v>
      </c>
      <c r="L17" s="96">
        <v>500</v>
      </c>
      <c r="M17" s="96" t="s">
        <v>41</v>
      </c>
      <c r="N17" s="91" t="s">
        <v>41</v>
      </c>
      <c r="O17" s="91" t="s">
        <v>41</v>
      </c>
      <c r="P17" s="91" t="s">
        <v>41</v>
      </c>
    </row>
    <row r="18" spans="1:16" ht="17.25">
      <c r="A18" t="s">
        <v>141</v>
      </c>
      <c r="B18" s="75"/>
      <c r="C18" s="75"/>
      <c r="D18" s="75"/>
      <c r="E18" s="102"/>
      <c r="F18" s="102"/>
      <c r="G18" s="102"/>
      <c r="H18" s="100" t="s">
        <v>151</v>
      </c>
      <c r="I18" s="80" t="s">
        <v>113</v>
      </c>
      <c r="J18" s="80" t="s">
        <v>142</v>
      </c>
      <c r="K18" s="97">
        <v>375</v>
      </c>
      <c r="L18" s="97">
        <v>350</v>
      </c>
      <c r="M18" s="97">
        <v>1100</v>
      </c>
      <c r="N18" s="93">
        <v>500</v>
      </c>
      <c r="O18" s="93">
        <v>400</v>
      </c>
      <c r="P18" s="93">
        <v>1300</v>
      </c>
    </row>
    <row r="19" spans="1:16" ht="17.25">
      <c r="A19" t="s">
        <v>115</v>
      </c>
      <c r="B19" s="75"/>
      <c r="C19" s="75"/>
      <c r="D19" s="75"/>
      <c r="E19" s="102"/>
      <c r="F19" s="102"/>
      <c r="G19" s="102"/>
      <c r="H19" s="81">
        <v>55</v>
      </c>
      <c r="I19" s="81">
        <v>31</v>
      </c>
      <c r="J19" s="81">
        <v>32</v>
      </c>
      <c r="K19" s="98">
        <v>1375</v>
      </c>
      <c r="L19" s="98">
        <v>1550</v>
      </c>
      <c r="M19" s="98">
        <v>3200</v>
      </c>
      <c r="N19" s="94">
        <v>500</v>
      </c>
      <c r="O19" s="94">
        <v>400</v>
      </c>
      <c r="P19" s="94">
        <v>1300</v>
      </c>
    </row>
    <row r="20" spans="1:16">
      <c r="A20" s="89"/>
      <c r="B20" s="74"/>
      <c r="C20" s="74"/>
      <c r="D20" s="74"/>
      <c r="E20" s="74"/>
      <c r="F20" s="74"/>
      <c r="G20" s="25"/>
      <c r="H20" s="25"/>
      <c r="I20" s="25"/>
      <c r="J20" s="25"/>
      <c r="K20" s="26"/>
      <c r="L20" s="26"/>
      <c r="M20" s="26"/>
      <c r="N20" s="26"/>
      <c r="O20" s="26"/>
      <c r="P20" s="26"/>
    </row>
    <row r="21" spans="1:16">
      <c r="A21" s="90" t="s">
        <v>120</v>
      </c>
      <c r="B21" s="74"/>
      <c r="C21" s="74"/>
      <c r="D21" s="74"/>
      <c r="E21" s="74"/>
      <c r="F21" s="74"/>
      <c r="G21" s="25"/>
      <c r="H21" s="25"/>
      <c r="I21" s="25"/>
      <c r="J21" s="25"/>
      <c r="K21" s="26"/>
      <c r="L21" s="26"/>
      <c r="M21" s="26"/>
      <c r="N21" s="26"/>
      <c r="O21" s="26"/>
      <c r="P21" s="26"/>
    </row>
    <row r="22" spans="1:16">
      <c r="A22" s="66" t="s">
        <v>116</v>
      </c>
      <c r="B22" s="67"/>
      <c r="C22" s="70" t="s">
        <v>121</v>
      </c>
      <c r="D22" s="71" t="s">
        <v>122</v>
      </c>
      <c r="E22" s="72" t="s">
        <v>123</v>
      </c>
      <c r="F22" s="75" t="s">
        <v>137</v>
      </c>
      <c r="G22" s="25"/>
      <c r="H22" s="25"/>
      <c r="I22" s="25"/>
      <c r="J22" s="25"/>
      <c r="K22" s="26"/>
      <c r="L22" s="26"/>
      <c r="M22" s="26"/>
      <c r="N22" s="26"/>
      <c r="O22" s="26"/>
      <c r="P22" s="26"/>
    </row>
    <row r="23" spans="1:16">
      <c r="A23" s="66" t="s">
        <v>119</v>
      </c>
      <c r="B23" s="67">
        <v>125</v>
      </c>
      <c r="C23" s="70">
        <v>55</v>
      </c>
      <c r="D23" s="71">
        <v>21</v>
      </c>
      <c r="E23" s="72">
        <v>20</v>
      </c>
      <c r="F23" s="75">
        <v>29</v>
      </c>
      <c r="G23" s="25"/>
      <c r="H23" s="25"/>
      <c r="I23" s="25"/>
      <c r="J23" s="25"/>
      <c r="K23" s="26"/>
      <c r="L23" s="26"/>
      <c r="M23" s="26"/>
      <c r="N23" s="26"/>
      <c r="O23" s="26"/>
      <c r="P23" s="26"/>
    </row>
    <row r="24" spans="1:16">
      <c r="A24" s="66" t="s">
        <v>117</v>
      </c>
      <c r="B24" s="67">
        <v>75</v>
      </c>
      <c r="C24" s="70">
        <v>31</v>
      </c>
      <c r="D24" s="71">
        <v>24</v>
      </c>
      <c r="E24" s="72">
        <v>8</v>
      </c>
      <c r="F24" s="75">
        <v>12</v>
      </c>
      <c r="G24" s="25"/>
      <c r="H24" s="25"/>
      <c r="I24" s="25"/>
      <c r="J24" s="25"/>
      <c r="K24" s="26"/>
      <c r="L24" s="26"/>
      <c r="M24" s="26"/>
      <c r="N24" s="26"/>
      <c r="O24" s="26"/>
      <c r="P24" s="26"/>
    </row>
    <row r="25" spans="1:16">
      <c r="A25" s="66" t="s">
        <v>118</v>
      </c>
      <c r="B25" s="68">
        <v>125</v>
      </c>
      <c r="C25" s="80">
        <v>32</v>
      </c>
      <c r="D25" s="79">
        <v>43</v>
      </c>
      <c r="E25" s="78">
        <v>13</v>
      </c>
      <c r="F25" s="77">
        <v>37</v>
      </c>
      <c r="G25" s="25"/>
      <c r="H25" s="25"/>
      <c r="I25" s="25"/>
      <c r="J25" s="25"/>
      <c r="K25" s="26"/>
      <c r="L25" s="26"/>
      <c r="M25" s="26"/>
      <c r="N25" s="26"/>
      <c r="O25" s="26"/>
      <c r="P25" s="26"/>
    </row>
    <row r="26" spans="1:16">
      <c r="A26" s="66" t="s">
        <v>116</v>
      </c>
      <c r="B26" s="69">
        <f>SUM(B23:B25)</f>
        <v>325</v>
      </c>
      <c r="C26" s="81">
        <f>SUM(C23:C25)</f>
        <v>118</v>
      </c>
      <c r="D26" s="82">
        <f>SUM(D23:D25)</f>
        <v>88</v>
      </c>
      <c r="E26" s="83">
        <f>SUM(E23:E25)</f>
        <v>41</v>
      </c>
      <c r="F26" s="84">
        <f>SUM(F23:F25)</f>
        <v>78</v>
      </c>
      <c r="G26" s="25"/>
      <c r="H26" s="25"/>
      <c r="I26" s="25"/>
      <c r="J26" s="25"/>
      <c r="K26" s="26"/>
      <c r="L26" s="26"/>
      <c r="M26" s="26"/>
      <c r="N26" s="26"/>
      <c r="O26" s="26"/>
      <c r="P26" s="26"/>
    </row>
    <row r="27" spans="1:16"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  <c r="P27" s="26"/>
    </row>
    <row r="28" spans="1:16"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  <c r="P28" s="26"/>
    </row>
    <row r="29" spans="1:16">
      <c r="B29" s="25"/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  <c r="P29" s="26"/>
    </row>
    <row r="30" spans="1:16"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  <c r="P30" s="26"/>
    </row>
    <row r="31" spans="1:16"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  <c r="P31" s="26"/>
    </row>
    <row r="32" spans="1:16"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  <c r="P32" s="26"/>
    </row>
    <row r="33" spans="2:16"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  <c r="P33" s="26"/>
    </row>
    <row r="34" spans="2:16"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</row>
    <row r="35" spans="2:16"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</row>
    <row r="36" spans="2:16"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</row>
    <row r="37" spans="2:16"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  <c r="P37" s="26"/>
    </row>
    <row r="38" spans="2:16"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6"/>
      <c r="P38" s="26"/>
    </row>
    <row r="39" spans="2:16"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26"/>
      <c r="N39" s="26"/>
      <c r="O39" s="26"/>
      <c r="P39" s="26"/>
    </row>
    <row r="40" spans="2:16"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26"/>
      <c r="N40" s="26"/>
      <c r="O40" s="26"/>
      <c r="P40" s="26"/>
    </row>
    <row r="41" spans="2:16"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6"/>
      <c r="P41" s="26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26"/>
      <c r="N42" s="26"/>
      <c r="O42" s="26"/>
      <c r="P42" s="26"/>
    </row>
    <row r="43" spans="2:16">
      <c r="B43" s="25"/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26"/>
      <c r="N43" s="26"/>
      <c r="O43" s="26"/>
      <c r="P43" s="26"/>
    </row>
    <row r="44" spans="2:16">
      <c r="B44" s="25"/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26"/>
      <c r="N44" s="26"/>
      <c r="O44" s="26"/>
      <c r="P44" s="26"/>
    </row>
    <row r="45" spans="2:16">
      <c r="B45" s="25"/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6"/>
      <c r="P45" s="26"/>
    </row>
    <row r="46" spans="2:16">
      <c r="B46" s="25"/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6"/>
      <c r="P46" s="26"/>
    </row>
    <row r="47" spans="2:16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2:16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6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2:16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2:16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2:16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2:16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2:16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2:16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6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2:16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6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2:16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2:16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2:16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2:16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6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6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Report</vt:lpstr>
      <vt:lpstr>CASH DISBURSEMENT JOURNAL</vt:lpstr>
      <vt:lpstr>TICKETS CONTROL LEDGER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alfredkarbar</dc:creator>
  <cp:lastModifiedBy>alfredkarbar</cp:lastModifiedBy>
  <dcterms:created xsi:type="dcterms:W3CDTF">2010-10-26T16:43:50Z</dcterms:created>
  <dcterms:modified xsi:type="dcterms:W3CDTF">2010-11-28T18:46:56Z</dcterms:modified>
</cp:coreProperties>
</file>